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970" activeTab="0"/>
  </bookViews>
  <sheets>
    <sheet name="พักผ่อนตค54-กย55" sheetId="1" r:id="rId1"/>
  </sheets>
  <definedNames/>
  <calcPr fullCalcOnLoad="1"/>
</workbook>
</file>

<file path=xl/sharedStrings.xml><?xml version="1.0" encoding="utf-8"?>
<sst xmlns="http://schemas.openxmlformats.org/spreadsheetml/2006/main" count="354" uniqueCount="145">
  <si>
    <t>นางสาวนฤมล  ศักดิ์อุดมวัฒโน</t>
  </si>
  <si>
    <t>นายประสพสุข  ผลดี</t>
  </si>
  <si>
    <t>นายปรีชา  ต.ตระกูล</t>
  </si>
  <si>
    <t>นางเครือวัลย์  ทองส่งศรี</t>
  </si>
  <si>
    <t>นางอรุณ  นฤทุม</t>
  </si>
  <si>
    <t>นางสาวสุมาลี  กูลเหมือน</t>
  </si>
  <si>
    <t>นางชิดชนก  สายชุ่มอินทร์</t>
  </si>
  <si>
    <t>นายพงศกร  แสงวงศกร</t>
  </si>
  <si>
    <t>นางสุดารัตน์  รัตนพันธุ์</t>
  </si>
  <si>
    <t>นางศศิธร  พูนเพิ่มสิริ</t>
  </si>
  <si>
    <t>นางอโนมา  สุวรรณาภิชาติ</t>
  </si>
  <si>
    <t>นางสนิท  สุภะคะ</t>
  </si>
  <si>
    <t>นางสาวอำไพ  แจ้งบุญ</t>
  </si>
  <si>
    <t>นางฉลาดพันธุ์  โรจนพันธ์</t>
  </si>
  <si>
    <t>นางมลฤดี  ตระกูลผุดผ่อง</t>
  </si>
  <si>
    <t>นางสุภาพร  สอนวงษ์</t>
  </si>
  <si>
    <t>นางมันทนา  ไปเร็ว</t>
  </si>
  <si>
    <t>นางสาวจิตธนา  โตนดดง</t>
  </si>
  <si>
    <t>นางสุรินทร์  บัวทอง</t>
  </si>
  <si>
    <t>นายอำนวย  เงินพูลทรัพย์</t>
  </si>
  <si>
    <t>นางสาวสุภิญญา  ปานดำ</t>
  </si>
  <si>
    <t>นางฐิดารัตน์  สุเภากิจ</t>
  </si>
  <si>
    <t>นางสาวเสาวลักษณ์  แหยมเจริญ</t>
  </si>
  <si>
    <t>นางสาวเบ็ญจวรรณ  แสนทวีสุข</t>
  </si>
  <si>
    <t>นายพิชญ์  วิมุกตะลพ</t>
  </si>
  <si>
    <t>นางสาวสมใจ  บรรเทากุล</t>
  </si>
  <si>
    <t>นางกรองแก้ว  อามาตย์เสนา</t>
  </si>
  <si>
    <t>นางพวงทิพย์  สัจจะเวทะ</t>
  </si>
  <si>
    <t>นายมงคล  ชินบุตร</t>
  </si>
  <si>
    <t>นางสาววาสนา  รุ่งเรือง</t>
  </si>
  <si>
    <t>นายเกษม  วงค์แสน</t>
  </si>
  <si>
    <t>นางสาวมณทิพย์  ธีรมหานนท์</t>
  </si>
  <si>
    <t>ว่าที่รต.บัณฑิต  นิธีกุลวัฒน์</t>
  </si>
  <si>
    <t>ลูกจ้างประจำ</t>
  </si>
  <si>
    <t>นางสาวเนียม  สาระจันทร์</t>
  </si>
  <si>
    <t>นายแฉล้ม  สวัสดีภาพ</t>
  </si>
  <si>
    <t>นายชัยยุทธ  ปวีณเมธา</t>
  </si>
  <si>
    <t>นายเฉลิมพล  ฉัตรอำพันธุ์</t>
  </si>
  <si>
    <t>นายมนู  สอนน้อย</t>
  </si>
  <si>
    <t>นางสาวกัลยกร  ทัดนำธง</t>
  </si>
  <si>
    <t>นางสาวพจีจินต์  โกษาทอง</t>
  </si>
  <si>
    <t>นายวิโรจน์  ตั้งนิติพงศ์</t>
  </si>
  <si>
    <t>รายชื่อ</t>
  </si>
  <si>
    <t>นายวิรัตน์  ชูแก้ว</t>
  </si>
  <si>
    <t>17</t>
  </si>
  <si>
    <t>20</t>
  </si>
  <si>
    <t>11</t>
  </si>
  <si>
    <t>6</t>
  </si>
  <si>
    <t>18</t>
  </si>
  <si>
    <t>3</t>
  </si>
  <si>
    <t>16</t>
  </si>
  <si>
    <t>10</t>
  </si>
  <si>
    <t>13</t>
  </si>
  <si>
    <t>2</t>
  </si>
  <si>
    <t>30</t>
  </si>
  <si>
    <t>พนักงานมหาวิทยาลัย</t>
  </si>
  <si>
    <t>นายมหาราช  ทศศะ</t>
  </si>
  <si>
    <t>นายพรชัยยศ  ชำนาญศิลป์</t>
  </si>
  <si>
    <t>7</t>
  </si>
  <si>
    <t>14</t>
  </si>
  <si>
    <t>8</t>
  </si>
  <si>
    <t>19</t>
  </si>
  <si>
    <t>1</t>
  </si>
  <si>
    <t>4</t>
  </si>
  <si>
    <t>5</t>
  </si>
  <si>
    <t>นายธนลักษณ์  นิลพงษ์บวร</t>
  </si>
  <si>
    <t>9</t>
  </si>
  <si>
    <t>12</t>
  </si>
  <si>
    <t>15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</si>
  <si>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</si>
  <si>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</si>
  <si>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</si>
  <si>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</si>
  <si>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</si>
  <si>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</si>
  <si>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</si>
  <si>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</si>
  <si>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</si>
  <si>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</si>
  <si>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</si>
  <si>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</si>
  <si>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</si>
  <si>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ได้ปีนี้10</t>
  </si>
  <si>
    <t>วันลาสุทธิ</t>
  </si>
  <si>
    <t>นางพจนีย์  อังกูรดีพานิชย์</t>
  </si>
  <si>
    <t>ที่</t>
  </si>
  <si>
    <t>วันลาของปีที่แล้ว</t>
  </si>
  <si>
    <t>ปีนี้ลาไป</t>
  </si>
  <si>
    <t>คงเหลือ</t>
  </si>
  <si>
    <t>รวมสะสม</t>
  </si>
  <si>
    <t>(หน่วย : นับ)</t>
  </si>
  <si>
    <t>ข้าราชการ</t>
  </si>
  <si>
    <t>พนักงานมหาวิทยาลัยเงินรายได้</t>
  </si>
  <si>
    <t>นายคันธชล  บุญเอี่ยม</t>
  </si>
  <si>
    <t>นายชัยวัฒน์ แซ่ลิ้ม</t>
  </si>
  <si>
    <t>นายดิเรก จันทร์ศรี</t>
  </si>
  <si>
    <t>นายทรงศักดิ์ รวมใหม่</t>
  </si>
  <si>
    <t>นายทองปาน ขันตีกรม</t>
  </si>
  <si>
    <t>นางสาวธราธร โสตธิมัย</t>
  </si>
  <si>
    <t> นางสาวนัฎพร นกแสง</t>
  </si>
  <si>
    <t>นายปฏิพล ศุภวาทิน</t>
  </si>
  <si>
    <t>นางสาวมัณทนา ใจมั่น</t>
  </si>
  <si>
    <t>นายยอดชาย พรฉัยยา</t>
  </si>
  <si>
    <t>นางสาววันเพ็ญ วงษ์ประดิษฐ์</t>
  </si>
  <si>
    <t>นางสาวศรัณย์ญา อมรกุลาจารย์</t>
  </si>
  <si>
    <t>นางสุนิสา สิงห์แก้ว</t>
  </si>
  <si>
    <t>นางสาวสุภณัฎฐ์ วิจิตรธรรมกุล</t>
  </si>
  <si>
    <t>นางดาริกา เพิ่มพูน</t>
  </si>
  <si>
    <t>นางฐานภา เมธีอัษฎาวุฒิ</t>
  </si>
  <si>
    <t>นายธีระภัณฑ์  ศิริสุวรรณ</t>
  </si>
  <si>
    <t>นายกัมพล จูสิงห์</t>
  </si>
  <si>
    <t>นายชาญชัย แสงบุญเจริญ</t>
  </si>
  <si>
    <t>นายชูเกียรติ ประเศรษฐานนท์</t>
  </si>
  <si>
    <t>นางสาวเยาวลักษณ์ ไชยสอน</t>
  </si>
  <si>
    <t>นางสาวรัชดาภรณ์ เปี่ยมทองคำ</t>
  </si>
  <si>
    <t>นางสาวกนกมน พัฒนศิริพงศ์</t>
  </si>
  <si>
    <t>นางฟ้าวลี หงษ์ไทย</t>
  </si>
  <si>
    <t>อติรัตน์ วิชิตสงคราม</t>
  </si>
  <si>
    <t>นายณฐภัทร นกแก้ว</t>
  </si>
  <si>
    <t>22.5</t>
  </si>
  <si>
    <t>นายธนากฤต  ช่วยเนียม</t>
  </si>
  <si>
    <t>นายประสงค์ พรรณศิริพล</t>
  </si>
  <si>
    <t>นายพรชัย ยอดเศรณี</t>
  </si>
  <si>
    <t>นายวัตสร  สพานใหญ่</t>
  </si>
  <si>
    <t>28.5</t>
  </si>
  <si>
    <t>24.5</t>
  </si>
  <si>
    <t>(หน่วย: นับ)</t>
  </si>
  <si>
    <t>หมายเหตุ</t>
  </si>
  <si>
    <t>-</t>
  </si>
  <si>
    <t>สรุปวันลาพักผ่อน  ประจำปีงบประมาณ 2555</t>
  </si>
  <si>
    <t>นางสาวทิพยรัตน์ แซ่หลี</t>
  </si>
  <si>
    <t>นางสาวปรีย์รุจา โพธิ์ชุ่มชื่น</t>
  </si>
  <si>
    <t>ลูกจ้างชั่วคราว</t>
  </si>
  <si>
    <t>ของข้าราชการ พนักงานมหาวิทยาลัย พนักงานมหาวิทยาลัยเงินรายได้ ลูกจ้างประจำและลูกจ้างชั่วคราว</t>
  </si>
  <si>
    <t>เป็นพนักงานมหาวิทยาลัย 2 พ.ค. 54 เริ่มลาพักผ่อนได้ 2 เม.ย.55</t>
  </si>
  <si>
    <t>เป็นพนักงานมหาวิทยาลัย 1 เม.ย. 54 เริ่มลาพักผ่อนได้ 1 มี.ค.55</t>
  </si>
  <si>
    <t>เป็นลูกจ้างชั่วคราว 1 ก.ค. 54 เริ่มลาพักผ่อนได้ 1 ธ.ค. 54</t>
  </si>
  <si>
    <t>นางจรูญ สวัสดีภาพ</t>
  </si>
  <si>
    <t>10.5</t>
  </si>
  <si>
    <t>14.5</t>
  </si>
  <si>
    <t>นางสาวจริยา ผิวงาม</t>
  </si>
  <si>
    <t>สรุปจำนวนวันลาพักผ่อน ประจำปีงบประมาณ 2555 (ตั้งแต่ 1 ตุลาคม 2554 - 30  กันยายน 2555)</t>
  </si>
  <si>
    <t>ที่มา   งานบุคคล</t>
  </si>
  <si>
    <t>จัดทำโดย จริยา</t>
  </si>
  <si>
    <t>27.5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</si>
</sst>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\ ?/2"/>
    <numFmt numFmtId="188" formatCode="[$-41E]d\ mmmm\ yyyy"/>
    <numFmt numFmtId="189" formatCode="t#\ ?/2"/>
    <numFmt numFmtId="190" formatCode="[&lt;=9999999][$-D000000]###\-####;[$-D000000]\(0#\)\ ###\-####"/>
    <numFmt numFmtId="191" formatCode="#,##0.00_ ;\-#,##0.00\ "/>
  </numFmts>
  <fonts count="43">
    <font>
      <sz val="14"/>
      <name val="Cordia New"/>
      <family val="0"/>
    </font>
    <font>
      <sz val="8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20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49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NumberFormat="1" applyFont="1" applyFill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33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6" fillId="0" borderId="10" xfId="0" applyNumberFormat="1" applyFont="1" applyFill="1" applyBorder="1" applyAlignment="1" quotePrefix="1">
      <alignment horizontal="center"/>
    </xf>
    <xf numFmtId="49" fontId="6" fillId="33" borderId="10" xfId="0" applyNumberFormat="1" applyFont="1" applyFill="1" applyBorder="1" applyAlignment="1" quotePrefix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0" fontId="6" fillId="0" borderId="12" xfId="0" applyFont="1" applyBorder="1" applyAlignment="1">
      <alignment wrapText="1"/>
    </xf>
    <xf numFmtId="0" fontId="6" fillId="0" borderId="0" xfId="0" applyFont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Border="1" applyAlignment="1" quotePrefix="1">
      <alignment horizontal="center"/>
    </xf>
    <xf numFmtId="0" fontId="6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6" fillId="34" borderId="13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tabSelected="1" zoomScalePageLayoutView="0" workbookViewId="0" topLeftCell="A78">
      <selection activeCell="D8" sqref="D8"/>
    </sheetView>
  </sheetViews>
  <sheetFormatPr defaultColWidth="9.140625" defaultRowHeight="21.75"/>
  <cols>
    <col min="1" max="1" width="4.8515625" style="1" customWidth="1"/>
    <col min="2" max="2" width="27.421875" style="1" customWidth="1"/>
    <col min="3" max="3" width="12.140625" style="2" customWidth="1"/>
    <col min="4" max="4" width="8.140625" style="2" customWidth="1"/>
    <col min="5" max="5" width="8.8515625" style="2" customWidth="1"/>
    <col min="6" max="6" width="9.57421875" style="2" customWidth="1"/>
    <col min="7" max="7" width="10.140625" style="2" customWidth="1"/>
    <col min="8" max="8" width="13.57421875" style="3" customWidth="1"/>
    <col min="9" max="9" width="46.28125" style="1" customWidth="1"/>
    <col min="10" max="16384" width="9.140625" style="1" customWidth="1"/>
  </cols>
  <sheetData>
    <row r="1" spans="1:8" ht="30.75">
      <c r="A1" s="45" t="s">
        <v>129</v>
      </c>
      <c r="B1" s="46"/>
      <c r="C1" s="46"/>
      <c r="D1" s="46"/>
      <c r="E1" s="46"/>
      <c r="F1" s="46"/>
      <c r="G1" s="46"/>
      <c r="H1" s="46"/>
    </row>
    <row r="2" spans="1:8" ht="24">
      <c r="A2" s="47" t="s">
        <v>141</v>
      </c>
      <c r="B2" s="47"/>
      <c r="C2" s="47"/>
      <c r="D2" s="47"/>
      <c r="E2" s="47"/>
      <c r="F2" s="47"/>
      <c r="G2" s="47"/>
      <c r="H2" s="48"/>
    </row>
    <row r="3" spans="1:8" ht="24">
      <c r="A3" s="47" t="s">
        <v>133</v>
      </c>
      <c r="B3" s="47"/>
      <c r="C3" s="47"/>
      <c r="D3" s="47"/>
      <c r="E3" s="47"/>
      <c r="F3" s="47"/>
      <c r="G3" s="47"/>
      <c r="H3" s="47"/>
    </row>
    <row r="4" spans="1:8" ht="24">
      <c r="A4" s="35" t="s">
        <v>91</v>
      </c>
      <c r="B4" s="35"/>
      <c r="C4" s="35"/>
      <c r="D4" s="35"/>
      <c r="E4" s="35"/>
      <c r="F4" s="35"/>
      <c r="G4" s="35"/>
      <c r="H4" s="36"/>
    </row>
    <row r="5" spans="1:8" ht="24">
      <c r="A5" s="37" t="s">
        <v>126</v>
      </c>
      <c r="B5" s="37"/>
      <c r="C5" s="37"/>
      <c r="D5" s="37"/>
      <c r="E5" s="37"/>
      <c r="F5" s="37"/>
      <c r="G5" s="37"/>
      <c r="H5" s="38"/>
    </row>
    <row r="6" spans="1:9" ht="24">
      <c r="A6" s="33" t="s">
        <v>85</v>
      </c>
      <c r="B6" s="33" t="s">
        <v>42</v>
      </c>
      <c r="C6" s="39" t="s">
        <v>86</v>
      </c>
      <c r="D6" s="39" t="s">
        <v>87</v>
      </c>
      <c r="E6" s="33" t="s">
        <v>88</v>
      </c>
      <c r="F6" s="33" t="s">
        <v>82</v>
      </c>
      <c r="G6" s="33" t="s">
        <v>89</v>
      </c>
      <c r="H6" s="33" t="s">
        <v>83</v>
      </c>
      <c r="I6" s="33" t="s">
        <v>127</v>
      </c>
    </row>
    <row r="7" spans="1:9" ht="35.25" customHeight="1">
      <c r="A7" s="34"/>
      <c r="B7" s="34"/>
      <c r="C7" s="34"/>
      <c r="D7" s="34"/>
      <c r="E7" s="34"/>
      <c r="F7" s="34"/>
      <c r="G7" s="34"/>
      <c r="H7" s="34"/>
      <c r="I7" s="34"/>
    </row>
    <row r="8" spans="1:9" ht="24">
      <c r="A8" s="4" t="s">
        <v>62</v>
      </c>
      <c r="B8" s="5" t="s">
        <v>26</v>
      </c>
      <c r="C8" s="6" t="s">
        <v>77</v>
      </c>
      <c r="D8" s="7">
        <v>9</v>
      </c>
      <c r="E8" s="8">
        <f aca="true" t="shared" si="0" ref="E8:E28">SUM(C8-D8)</f>
        <v>20</v>
      </c>
      <c r="F8" s="7">
        <v>10</v>
      </c>
      <c r="G8" s="8">
        <f aca="true" t="shared" si="1" ref="G8:G28">SUM(E8+F8)</f>
        <v>30</v>
      </c>
      <c r="H8" s="9" t="s">
        <v>54</v>
      </c>
      <c r="I8" s="5"/>
    </row>
    <row r="9" spans="1:9" ht="24">
      <c r="A9" s="4" t="s">
        <v>53</v>
      </c>
      <c r="B9" s="5" t="s">
        <v>39</v>
      </c>
      <c r="C9" s="6" t="s">
        <v>67</v>
      </c>
      <c r="D9" s="7">
        <v>7</v>
      </c>
      <c r="E9" s="8">
        <f t="shared" si="0"/>
        <v>5</v>
      </c>
      <c r="F9" s="7">
        <v>10</v>
      </c>
      <c r="G9" s="8">
        <f t="shared" si="1"/>
        <v>15</v>
      </c>
      <c r="H9" s="9" t="s">
        <v>68</v>
      </c>
      <c r="I9" s="5"/>
    </row>
    <row r="10" spans="1:11" ht="24">
      <c r="A10" s="4" t="s">
        <v>49</v>
      </c>
      <c r="B10" s="10" t="s">
        <v>30</v>
      </c>
      <c r="C10" s="6" t="s">
        <v>54</v>
      </c>
      <c r="D10" s="11">
        <v>4</v>
      </c>
      <c r="E10" s="8">
        <f t="shared" si="0"/>
        <v>26</v>
      </c>
      <c r="F10" s="7">
        <v>10</v>
      </c>
      <c r="G10" s="8">
        <f t="shared" si="1"/>
        <v>36</v>
      </c>
      <c r="H10" s="9" t="s">
        <v>54</v>
      </c>
      <c r="I10" s="10"/>
      <c r="J10" s="12"/>
      <c r="K10" s="12"/>
    </row>
    <row r="11" spans="1:9" ht="24">
      <c r="A11" s="4" t="s">
        <v>63</v>
      </c>
      <c r="B11" s="5" t="s">
        <v>3</v>
      </c>
      <c r="C11" s="6" t="s">
        <v>124</v>
      </c>
      <c r="D11" s="7">
        <v>5</v>
      </c>
      <c r="E11" s="8">
        <f t="shared" si="0"/>
        <v>23.5</v>
      </c>
      <c r="F11" s="7">
        <v>10</v>
      </c>
      <c r="G11" s="8">
        <f t="shared" si="1"/>
        <v>33.5</v>
      </c>
      <c r="H11" s="9" t="s">
        <v>54</v>
      </c>
      <c r="I11" s="5"/>
    </row>
    <row r="12" spans="1:9" ht="24">
      <c r="A12" s="4" t="s">
        <v>64</v>
      </c>
      <c r="B12" s="5" t="s">
        <v>17</v>
      </c>
      <c r="C12" s="6" t="s">
        <v>52</v>
      </c>
      <c r="D12" s="7">
        <v>12</v>
      </c>
      <c r="E12" s="8">
        <f t="shared" si="0"/>
        <v>1</v>
      </c>
      <c r="F12" s="7">
        <v>10</v>
      </c>
      <c r="G12" s="8">
        <f t="shared" si="1"/>
        <v>11</v>
      </c>
      <c r="H12" s="9" t="s">
        <v>46</v>
      </c>
      <c r="I12" s="5"/>
    </row>
    <row r="13" spans="1:9" ht="24">
      <c r="A13" s="4" t="s">
        <v>47</v>
      </c>
      <c r="B13" s="5" t="s">
        <v>13</v>
      </c>
      <c r="C13" s="6" t="s">
        <v>54</v>
      </c>
      <c r="D13" s="7">
        <v>9</v>
      </c>
      <c r="E13" s="8">
        <f t="shared" si="0"/>
        <v>21</v>
      </c>
      <c r="F13" s="7">
        <v>10</v>
      </c>
      <c r="G13" s="8">
        <f t="shared" si="1"/>
        <v>31</v>
      </c>
      <c r="H13" s="9" t="s">
        <v>54</v>
      </c>
      <c r="I13" s="5"/>
    </row>
    <row r="14" spans="1:9" ht="24">
      <c r="A14" s="4" t="s">
        <v>58</v>
      </c>
      <c r="B14" s="5" t="s">
        <v>6</v>
      </c>
      <c r="C14" s="6" t="s">
        <v>54</v>
      </c>
      <c r="D14" s="7">
        <v>17.5</v>
      </c>
      <c r="E14" s="8">
        <f t="shared" si="0"/>
        <v>12.5</v>
      </c>
      <c r="F14" s="7">
        <v>10</v>
      </c>
      <c r="G14" s="8">
        <f t="shared" si="1"/>
        <v>22.5</v>
      </c>
      <c r="H14" s="9" t="s">
        <v>119</v>
      </c>
      <c r="I14" s="5"/>
    </row>
    <row r="15" spans="1:9" ht="24">
      <c r="A15" s="4" t="s">
        <v>60</v>
      </c>
      <c r="B15" s="5" t="s">
        <v>21</v>
      </c>
      <c r="C15" s="6" t="s">
        <v>54</v>
      </c>
      <c r="D15" s="7">
        <v>10</v>
      </c>
      <c r="E15" s="8">
        <f t="shared" si="0"/>
        <v>20</v>
      </c>
      <c r="F15" s="7">
        <v>10</v>
      </c>
      <c r="G15" s="8">
        <f t="shared" si="1"/>
        <v>30</v>
      </c>
      <c r="H15" s="9" t="s">
        <v>54</v>
      </c>
      <c r="I15" s="5"/>
    </row>
    <row r="16" spans="1:9" ht="24">
      <c r="A16" s="4" t="s">
        <v>66</v>
      </c>
      <c r="B16" s="5" t="s">
        <v>0</v>
      </c>
      <c r="C16" s="6" t="s">
        <v>68</v>
      </c>
      <c r="D16" s="8" t="s">
        <v>138</v>
      </c>
      <c r="E16" s="8">
        <f t="shared" si="0"/>
        <v>4.5</v>
      </c>
      <c r="F16" s="8" t="s">
        <v>51</v>
      </c>
      <c r="G16" s="8">
        <f t="shared" si="1"/>
        <v>14.5</v>
      </c>
      <c r="H16" s="9" t="s">
        <v>139</v>
      </c>
      <c r="I16" s="5"/>
    </row>
    <row r="17" spans="1:9" ht="24">
      <c r="A17" s="4" t="s">
        <v>51</v>
      </c>
      <c r="B17" s="5" t="s">
        <v>32</v>
      </c>
      <c r="C17" s="6" t="s">
        <v>73</v>
      </c>
      <c r="D17" s="7">
        <v>8</v>
      </c>
      <c r="E17" s="8">
        <f t="shared" si="0"/>
        <v>17</v>
      </c>
      <c r="F17" s="7">
        <v>10</v>
      </c>
      <c r="G17" s="8">
        <f t="shared" si="1"/>
        <v>27</v>
      </c>
      <c r="H17" s="9" t="s">
        <v>75</v>
      </c>
      <c r="I17" s="13"/>
    </row>
    <row r="18" spans="1:9" ht="24">
      <c r="A18" s="4" t="s">
        <v>46</v>
      </c>
      <c r="B18" s="5" t="s">
        <v>23</v>
      </c>
      <c r="C18" s="6" t="s">
        <v>54</v>
      </c>
      <c r="D18" s="7">
        <v>7</v>
      </c>
      <c r="E18" s="8">
        <f t="shared" si="0"/>
        <v>23</v>
      </c>
      <c r="F18" s="7">
        <v>10</v>
      </c>
      <c r="G18" s="8">
        <f t="shared" si="1"/>
        <v>33</v>
      </c>
      <c r="H18" s="9" t="s">
        <v>54</v>
      </c>
      <c r="I18" s="5"/>
    </row>
    <row r="19" spans="1:9" ht="24">
      <c r="A19" s="4" t="s">
        <v>67</v>
      </c>
      <c r="B19" s="5" t="s">
        <v>1</v>
      </c>
      <c r="C19" s="6" t="s">
        <v>45</v>
      </c>
      <c r="D19" s="8" t="s">
        <v>63</v>
      </c>
      <c r="E19" s="8">
        <f t="shared" si="0"/>
        <v>16</v>
      </c>
      <c r="F19" s="8" t="s">
        <v>51</v>
      </c>
      <c r="G19" s="8">
        <f t="shared" si="1"/>
        <v>26</v>
      </c>
      <c r="H19" s="9" t="s">
        <v>74</v>
      </c>
      <c r="I19" s="5"/>
    </row>
    <row r="20" spans="1:9" ht="24">
      <c r="A20" s="4" t="s">
        <v>52</v>
      </c>
      <c r="B20" s="5" t="s">
        <v>2</v>
      </c>
      <c r="C20" s="6" t="s">
        <v>54</v>
      </c>
      <c r="D20" s="7">
        <v>12</v>
      </c>
      <c r="E20" s="8">
        <f t="shared" si="0"/>
        <v>18</v>
      </c>
      <c r="F20" s="7">
        <v>10</v>
      </c>
      <c r="G20" s="8">
        <f t="shared" si="1"/>
        <v>28</v>
      </c>
      <c r="H20" s="9" t="s">
        <v>76</v>
      </c>
      <c r="I20" s="5"/>
    </row>
    <row r="21" spans="1:9" ht="24">
      <c r="A21" s="4" t="s">
        <v>59</v>
      </c>
      <c r="B21" s="5" t="s">
        <v>7</v>
      </c>
      <c r="C21" s="6" t="s">
        <v>48</v>
      </c>
      <c r="D21" s="7">
        <v>18</v>
      </c>
      <c r="E21" s="8">
        <f t="shared" si="0"/>
        <v>0</v>
      </c>
      <c r="F21" s="7">
        <v>10</v>
      </c>
      <c r="G21" s="8">
        <f t="shared" si="1"/>
        <v>10</v>
      </c>
      <c r="H21" s="9" t="s">
        <v>51</v>
      </c>
      <c r="I21" s="5"/>
    </row>
    <row r="22" spans="1:9" ht="24">
      <c r="A22" s="4" t="s">
        <v>68</v>
      </c>
      <c r="B22" s="5" t="s">
        <v>27</v>
      </c>
      <c r="C22" s="6" t="s">
        <v>74</v>
      </c>
      <c r="D22" s="7">
        <v>18</v>
      </c>
      <c r="E22" s="8">
        <f t="shared" si="0"/>
        <v>8</v>
      </c>
      <c r="F22" s="7">
        <v>10</v>
      </c>
      <c r="G22" s="8">
        <f t="shared" si="1"/>
        <v>18</v>
      </c>
      <c r="H22" s="9" t="s">
        <v>48</v>
      </c>
      <c r="I22" s="5"/>
    </row>
    <row r="23" spans="1:9" ht="24">
      <c r="A23" s="4" t="s">
        <v>50</v>
      </c>
      <c r="B23" s="5" t="s">
        <v>24</v>
      </c>
      <c r="C23" s="6" t="s">
        <v>54</v>
      </c>
      <c r="D23" s="32">
        <v>0</v>
      </c>
      <c r="E23" s="8">
        <f t="shared" si="0"/>
        <v>30</v>
      </c>
      <c r="F23" s="7">
        <v>10</v>
      </c>
      <c r="G23" s="8">
        <f t="shared" si="1"/>
        <v>40</v>
      </c>
      <c r="H23" s="9" t="s">
        <v>54</v>
      </c>
      <c r="I23" s="5"/>
    </row>
    <row r="24" spans="1:9" ht="24">
      <c r="A24" s="4" t="s">
        <v>44</v>
      </c>
      <c r="B24" s="10" t="s">
        <v>28</v>
      </c>
      <c r="C24" s="6" t="s">
        <v>70</v>
      </c>
      <c r="D24" s="11">
        <v>3.5</v>
      </c>
      <c r="E24" s="8">
        <f t="shared" si="0"/>
        <v>18.5</v>
      </c>
      <c r="F24" s="7">
        <v>10</v>
      </c>
      <c r="G24" s="8">
        <f t="shared" si="1"/>
        <v>28.5</v>
      </c>
      <c r="H24" s="9" t="s">
        <v>124</v>
      </c>
      <c r="I24" s="5"/>
    </row>
    <row r="25" spans="1:9" ht="24">
      <c r="A25" s="4" t="s">
        <v>48</v>
      </c>
      <c r="B25" s="5" t="s">
        <v>31</v>
      </c>
      <c r="C25" s="6" t="s">
        <v>73</v>
      </c>
      <c r="D25" s="7">
        <v>9</v>
      </c>
      <c r="E25" s="8">
        <f t="shared" si="0"/>
        <v>16</v>
      </c>
      <c r="F25" s="7">
        <v>10</v>
      </c>
      <c r="G25" s="8">
        <f t="shared" si="1"/>
        <v>26</v>
      </c>
      <c r="H25" s="9" t="s">
        <v>74</v>
      </c>
      <c r="I25" s="5"/>
    </row>
    <row r="26" spans="1:9" ht="24">
      <c r="A26" s="4" t="s">
        <v>61</v>
      </c>
      <c r="B26" s="5" t="s">
        <v>14</v>
      </c>
      <c r="C26" s="6" t="s">
        <v>54</v>
      </c>
      <c r="D26" s="7">
        <v>10</v>
      </c>
      <c r="E26" s="8">
        <f t="shared" si="0"/>
        <v>20</v>
      </c>
      <c r="F26" s="7">
        <v>10</v>
      </c>
      <c r="G26" s="8">
        <f t="shared" si="1"/>
        <v>30</v>
      </c>
      <c r="H26" s="9" t="s">
        <v>54</v>
      </c>
      <c r="I26" s="5"/>
    </row>
    <row r="27" spans="1:9" ht="24">
      <c r="A27" s="4" t="s">
        <v>45</v>
      </c>
      <c r="B27" s="5" t="s">
        <v>16</v>
      </c>
      <c r="C27" s="6" t="s">
        <v>54</v>
      </c>
      <c r="D27" s="7">
        <v>6</v>
      </c>
      <c r="E27" s="8">
        <f t="shared" si="0"/>
        <v>24</v>
      </c>
      <c r="F27" s="7">
        <v>10</v>
      </c>
      <c r="G27" s="8">
        <f t="shared" si="1"/>
        <v>34</v>
      </c>
      <c r="H27" s="9" t="s">
        <v>54</v>
      </c>
      <c r="I27" s="5"/>
    </row>
    <row r="28" spans="1:9" ht="24">
      <c r="A28" s="4" t="s">
        <v>69</v>
      </c>
      <c r="B28" s="10" t="s">
        <v>29</v>
      </c>
      <c r="C28" s="6" t="s">
        <v>67</v>
      </c>
      <c r="D28" s="11">
        <v>11</v>
      </c>
      <c r="E28" s="8">
        <f t="shared" si="0"/>
        <v>1</v>
      </c>
      <c r="F28" s="7">
        <v>10</v>
      </c>
      <c r="G28" s="8">
        <f t="shared" si="1"/>
        <v>11</v>
      </c>
      <c r="H28" s="9" t="s">
        <v>46</v>
      </c>
      <c r="I28" s="5"/>
    </row>
    <row r="29" spans="1:9" ht="24">
      <c r="A29" s="4" t="s">
        <v>70</v>
      </c>
      <c r="B29" s="5" t="s">
        <v>9</v>
      </c>
      <c r="C29" s="6" t="s">
        <v>61</v>
      </c>
      <c r="D29" s="7">
        <v>9</v>
      </c>
      <c r="E29" s="8">
        <f>SUM(C29-D29)</f>
        <v>10</v>
      </c>
      <c r="F29" s="7">
        <v>10</v>
      </c>
      <c r="G29" s="8">
        <f>SUM(E29+F29)</f>
        <v>20</v>
      </c>
      <c r="H29" s="9" t="s">
        <v>45</v>
      </c>
      <c r="I29" s="5"/>
    </row>
    <row r="30" spans="1:9" ht="24">
      <c r="A30" s="4" t="s">
        <v>71</v>
      </c>
      <c r="B30" s="5" t="s">
        <v>11</v>
      </c>
      <c r="C30" s="6" t="s">
        <v>45</v>
      </c>
      <c r="D30" s="7">
        <v>13</v>
      </c>
      <c r="E30" s="8">
        <f>SUM(C30-D30)</f>
        <v>7</v>
      </c>
      <c r="F30" s="7">
        <v>10</v>
      </c>
      <c r="G30" s="8">
        <f>SUM(E30+F30)</f>
        <v>17</v>
      </c>
      <c r="H30" s="9" t="s">
        <v>44</v>
      </c>
      <c r="I30" s="5"/>
    </row>
    <row r="31" spans="1:9" ht="24">
      <c r="A31" s="33" t="s">
        <v>85</v>
      </c>
      <c r="B31" s="33" t="s">
        <v>42</v>
      </c>
      <c r="C31" s="39" t="s">
        <v>86</v>
      </c>
      <c r="D31" s="39" t="s">
        <v>87</v>
      </c>
      <c r="E31" s="33" t="s">
        <v>88</v>
      </c>
      <c r="F31" s="33" t="s">
        <v>82</v>
      </c>
      <c r="G31" s="33" t="s">
        <v>89</v>
      </c>
      <c r="H31" s="33" t="s">
        <v>83</v>
      </c>
      <c r="I31" s="33" t="s">
        <v>127</v>
      </c>
    </row>
    <row r="32" spans="1:9" ht="35.25" customHeight="1">
      <c r="A32" s="34"/>
      <c r="B32" s="34"/>
      <c r="C32" s="34"/>
      <c r="D32" s="34"/>
      <c r="E32" s="34"/>
      <c r="F32" s="34"/>
      <c r="G32" s="34"/>
      <c r="H32" s="34"/>
      <c r="I32" s="34"/>
    </row>
    <row r="33" spans="1:9" ht="24">
      <c r="A33" s="4" t="s">
        <v>72</v>
      </c>
      <c r="B33" s="5" t="s">
        <v>25</v>
      </c>
      <c r="C33" s="6" t="s">
        <v>45</v>
      </c>
      <c r="D33" s="7">
        <v>5</v>
      </c>
      <c r="E33" s="8">
        <f>SUM(C33-D33)</f>
        <v>15</v>
      </c>
      <c r="F33" s="7">
        <v>10</v>
      </c>
      <c r="G33" s="8">
        <f>SUM(E33+F33)</f>
        <v>25</v>
      </c>
      <c r="H33" s="9" t="s">
        <v>73</v>
      </c>
      <c r="I33" s="5"/>
    </row>
    <row r="34" spans="1:9" ht="24">
      <c r="A34" s="4" t="s">
        <v>73</v>
      </c>
      <c r="B34" s="5" t="s">
        <v>8</v>
      </c>
      <c r="C34" s="6" t="s">
        <v>54</v>
      </c>
      <c r="D34" s="7">
        <v>2</v>
      </c>
      <c r="E34" s="8">
        <f aca="true" t="shared" si="2" ref="E34:E43">SUM(C34-D34)</f>
        <v>28</v>
      </c>
      <c r="F34" s="7">
        <v>10</v>
      </c>
      <c r="G34" s="8">
        <f aca="true" t="shared" si="3" ref="G34:G43">SUM(E34+F34)</f>
        <v>38</v>
      </c>
      <c r="H34" s="9" t="s">
        <v>54</v>
      </c>
      <c r="I34" s="5"/>
    </row>
    <row r="35" spans="1:9" ht="24">
      <c r="A35" s="4" t="s">
        <v>74</v>
      </c>
      <c r="B35" s="5" t="s">
        <v>15</v>
      </c>
      <c r="C35" s="6" t="s">
        <v>48</v>
      </c>
      <c r="D35" s="7">
        <v>10</v>
      </c>
      <c r="E35" s="8">
        <f t="shared" si="2"/>
        <v>8</v>
      </c>
      <c r="F35" s="7">
        <v>10</v>
      </c>
      <c r="G35" s="8">
        <f t="shared" si="3"/>
        <v>18</v>
      </c>
      <c r="H35" s="9" t="s">
        <v>48</v>
      </c>
      <c r="I35" s="5"/>
    </row>
    <row r="36" spans="1:9" ht="24">
      <c r="A36" s="4" t="s">
        <v>75</v>
      </c>
      <c r="B36" s="5" t="s">
        <v>20</v>
      </c>
      <c r="C36" s="6" t="s">
        <v>72</v>
      </c>
      <c r="D36" s="7">
        <v>5</v>
      </c>
      <c r="E36" s="8">
        <f t="shared" si="2"/>
        <v>19</v>
      </c>
      <c r="F36" s="7">
        <v>10</v>
      </c>
      <c r="G36" s="8">
        <f t="shared" si="3"/>
        <v>29</v>
      </c>
      <c r="H36" s="9" t="s">
        <v>77</v>
      </c>
      <c r="I36" s="5"/>
    </row>
    <row r="37" spans="1:9" ht="24">
      <c r="A37" s="4" t="s">
        <v>76</v>
      </c>
      <c r="B37" s="5" t="s">
        <v>5</v>
      </c>
      <c r="C37" s="6" t="s">
        <v>45</v>
      </c>
      <c r="D37" s="7">
        <v>13</v>
      </c>
      <c r="E37" s="8">
        <f t="shared" si="2"/>
        <v>7</v>
      </c>
      <c r="F37" s="7">
        <v>10</v>
      </c>
      <c r="G37" s="8">
        <f t="shared" si="3"/>
        <v>17</v>
      </c>
      <c r="H37" s="9" t="s">
        <v>44</v>
      </c>
      <c r="I37" s="5"/>
    </row>
    <row r="38" spans="1:11" ht="24">
      <c r="A38" s="4" t="s">
        <v>77</v>
      </c>
      <c r="B38" s="5" t="s">
        <v>18</v>
      </c>
      <c r="C38" s="6" t="s">
        <v>54</v>
      </c>
      <c r="D38" s="7">
        <v>9</v>
      </c>
      <c r="E38" s="8">
        <f t="shared" si="2"/>
        <v>21</v>
      </c>
      <c r="F38" s="7">
        <v>10</v>
      </c>
      <c r="G38" s="8">
        <f t="shared" si="3"/>
        <v>31</v>
      </c>
      <c r="H38" s="9" t="s">
        <v>54</v>
      </c>
      <c r="I38" s="10"/>
      <c r="J38" s="12"/>
      <c r="K38" s="12"/>
    </row>
    <row r="39" spans="1:11" ht="24">
      <c r="A39" s="4" t="s">
        <v>54</v>
      </c>
      <c r="B39" s="5" t="s">
        <v>22</v>
      </c>
      <c r="C39" s="6" t="s">
        <v>73</v>
      </c>
      <c r="D39" s="7">
        <v>7</v>
      </c>
      <c r="E39" s="8">
        <f t="shared" si="2"/>
        <v>18</v>
      </c>
      <c r="F39" s="7">
        <v>10</v>
      </c>
      <c r="G39" s="8">
        <f t="shared" si="3"/>
        <v>28</v>
      </c>
      <c r="H39" s="9" t="s">
        <v>76</v>
      </c>
      <c r="I39" s="10"/>
      <c r="J39" s="12"/>
      <c r="K39" s="12"/>
    </row>
    <row r="40" spans="1:11" ht="24">
      <c r="A40" s="4" t="s">
        <v>78</v>
      </c>
      <c r="B40" s="5" t="s">
        <v>10</v>
      </c>
      <c r="C40" s="6" t="s">
        <v>73</v>
      </c>
      <c r="D40" s="7">
        <v>9</v>
      </c>
      <c r="E40" s="8">
        <f t="shared" si="2"/>
        <v>16</v>
      </c>
      <c r="F40" s="7">
        <v>10</v>
      </c>
      <c r="G40" s="8">
        <f t="shared" si="3"/>
        <v>26</v>
      </c>
      <c r="H40" s="9" t="s">
        <v>74</v>
      </c>
      <c r="I40" s="10"/>
      <c r="J40" s="12"/>
      <c r="K40" s="12"/>
    </row>
    <row r="41" spans="1:9" ht="24">
      <c r="A41" s="4" t="s">
        <v>79</v>
      </c>
      <c r="B41" s="5" t="s">
        <v>4</v>
      </c>
      <c r="C41" s="6" t="s">
        <v>68</v>
      </c>
      <c r="D41" s="7">
        <v>4</v>
      </c>
      <c r="E41" s="8">
        <f t="shared" si="2"/>
        <v>11</v>
      </c>
      <c r="F41" s="7">
        <v>10</v>
      </c>
      <c r="G41" s="8">
        <f t="shared" si="3"/>
        <v>21</v>
      </c>
      <c r="H41" s="9" t="s">
        <v>69</v>
      </c>
      <c r="I41" s="5"/>
    </row>
    <row r="42" spans="1:11" ht="24">
      <c r="A42" s="4" t="s">
        <v>80</v>
      </c>
      <c r="B42" s="5" t="s">
        <v>19</v>
      </c>
      <c r="C42" s="6" t="s">
        <v>54</v>
      </c>
      <c r="D42" s="7">
        <v>12</v>
      </c>
      <c r="E42" s="8">
        <f t="shared" si="2"/>
        <v>18</v>
      </c>
      <c r="F42" s="7">
        <v>10</v>
      </c>
      <c r="G42" s="8">
        <f t="shared" si="3"/>
        <v>28</v>
      </c>
      <c r="H42" s="9" t="s">
        <v>76</v>
      </c>
      <c r="I42" s="13"/>
      <c r="J42" s="14"/>
      <c r="K42" s="14"/>
    </row>
    <row r="43" spans="1:11" ht="24">
      <c r="A43" s="4" t="s">
        <v>81</v>
      </c>
      <c r="B43" s="5" t="s">
        <v>12</v>
      </c>
      <c r="C43" s="6" t="s">
        <v>125</v>
      </c>
      <c r="D43" s="7">
        <v>7</v>
      </c>
      <c r="E43" s="8">
        <f t="shared" si="2"/>
        <v>17.5</v>
      </c>
      <c r="F43" s="7">
        <v>10</v>
      </c>
      <c r="G43" s="8">
        <f t="shared" si="3"/>
        <v>27.5</v>
      </c>
      <c r="H43" s="9" t="s">
        <v>144</v>
      </c>
      <c r="I43" s="13"/>
      <c r="J43" s="14"/>
      <c r="K43" s="14"/>
    </row>
    <row r="44" spans="1:9" ht="24">
      <c r="A44" s="40" t="s">
        <v>33</v>
      </c>
      <c r="B44" s="41"/>
      <c r="C44" s="41"/>
      <c r="D44" s="41"/>
      <c r="E44" s="41"/>
      <c r="F44" s="41"/>
      <c r="G44" s="41"/>
      <c r="H44" s="42"/>
      <c r="I44" s="5"/>
    </row>
    <row r="45" spans="1:9" ht="24">
      <c r="A45" s="4" t="s">
        <v>62</v>
      </c>
      <c r="B45" s="5" t="s">
        <v>35</v>
      </c>
      <c r="C45" s="6" t="s">
        <v>76</v>
      </c>
      <c r="D45" s="7">
        <v>8</v>
      </c>
      <c r="E45" s="8">
        <f>SUM(C45-D45)</f>
        <v>20</v>
      </c>
      <c r="F45" s="7">
        <v>10</v>
      </c>
      <c r="G45" s="8">
        <f>SUM(E45+F45)</f>
        <v>30</v>
      </c>
      <c r="H45" s="9" t="s">
        <v>54</v>
      </c>
      <c r="I45" s="5"/>
    </row>
    <row r="46" spans="1:9" ht="24">
      <c r="A46" s="4" t="s">
        <v>53</v>
      </c>
      <c r="B46" s="5" t="s">
        <v>34</v>
      </c>
      <c r="C46" s="6" t="s">
        <v>54</v>
      </c>
      <c r="D46" s="7">
        <v>8</v>
      </c>
      <c r="E46" s="8">
        <f>SUM(C46-D46)</f>
        <v>22</v>
      </c>
      <c r="F46" s="7">
        <v>10</v>
      </c>
      <c r="G46" s="8">
        <f>SUM(E46+F46)</f>
        <v>32</v>
      </c>
      <c r="H46" s="9" t="s">
        <v>54</v>
      </c>
      <c r="I46" s="5"/>
    </row>
    <row r="47" spans="1:9" ht="24">
      <c r="A47" s="40" t="s">
        <v>55</v>
      </c>
      <c r="B47" s="43"/>
      <c r="C47" s="43"/>
      <c r="D47" s="43"/>
      <c r="E47" s="43"/>
      <c r="F47" s="43"/>
      <c r="G47" s="43"/>
      <c r="H47" s="44"/>
      <c r="I47" s="5"/>
    </row>
    <row r="48" spans="1:9" ht="24">
      <c r="A48" s="4" t="s">
        <v>62</v>
      </c>
      <c r="B48" s="5" t="s">
        <v>37</v>
      </c>
      <c r="C48" s="15">
        <v>20</v>
      </c>
      <c r="D48" s="16">
        <v>7</v>
      </c>
      <c r="E48" s="16">
        <f aca="true" t="shared" si="4" ref="E48:E56">SUM(C48-D48)</f>
        <v>13</v>
      </c>
      <c r="F48" s="16">
        <v>10</v>
      </c>
      <c r="G48" s="16">
        <f aca="true" t="shared" si="5" ref="G48:G56">SUM(E48+F48)</f>
        <v>23</v>
      </c>
      <c r="H48" s="17">
        <v>20</v>
      </c>
      <c r="I48" s="5"/>
    </row>
    <row r="49" spans="1:9" ht="24">
      <c r="A49" s="4" t="s">
        <v>53</v>
      </c>
      <c r="B49" s="5" t="s">
        <v>36</v>
      </c>
      <c r="C49" s="15">
        <v>20</v>
      </c>
      <c r="D49" s="16">
        <v>6</v>
      </c>
      <c r="E49" s="16">
        <f t="shared" si="4"/>
        <v>14</v>
      </c>
      <c r="F49" s="16">
        <v>10</v>
      </c>
      <c r="G49" s="16">
        <f t="shared" si="5"/>
        <v>24</v>
      </c>
      <c r="H49" s="17">
        <v>20</v>
      </c>
      <c r="I49" s="5"/>
    </row>
    <row r="50" spans="1:10" ht="24">
      <c r="A50" s="11">
        <v>3</v>
      </c>
      <c r="B50" s="10" t="s">
        <v>65</v>
      </c>
      <c r="C50" s="15">
        <v>20</v>
      </c>
      <c r="D50" s="16">
        <v>6</v>
      </c>
      <c r="E50" s="16">
        <f t="shared" si="4"/>
        <v>14</v>
      </c>
      <c r="F50" s="16">
        <v>10</v>
      </c>
      <c r="G50" s="16">
        <f t="shared" si="5"/>
        <v>24</v>
      </c>
      <c r="H50" s="17">
        <v>20</v>
      </c>
      <c r="I50" s="10"/>
      <c r="J50" s="12"/>
    </row>
    <row r="51" spans="1:11" ht="24">
      <c r="A51" s="11">
        <v>4</v>
      </c>
      <c r="B51" s="10" t="s">
        <v>84</v>
      </c>
      <c r="C51" s="15">
        <v>17</v>
      </c>
      <c r="D51" s="16">
        <v>13</v>
      </c>
      <c r="E51" s="16">
        <f t="shared" si="4"/>
        <v>4</v>
      </c>
      <c r="F51" s="16">
        <v>10</v>
      </c>
      <c r="G51" s="16">
        <f t="shared" si="5"/>
        <v>14</v>
      </c>
      <c r="H51" s="17">
        <v>14</v>
      </c>
      <c r="I51" s="10"/>
      <c r="J51" s="12"/>
      <c r="K51" s="12"/>
    </row>
    <row r="52" spans="1:11" ht="24">
      <c r="A52" s="4" t="s">
        <v>64</v>
      </c>
      <c r="B52" s="5" t="s">
        <v>40</v>
      </c>
      <c r="C52" s="15">
        <v>15</v>
      </c>
      <c r="D52" s="16">
        <v>11</v>
      </c>
      <c r="E52" s="16">
        <f t="shared" si="4"/>
        <v>4</v>
      </c>
      <c r="F52" s="16">
        <v>10</v>
      </c>
      <c r="G52" s="16">
        <f t="shared" si="5"/>
        <v>14</v>
      </c>
      <c r="H52" s="17">
        <v>14</v>
      </c>
      <c r="I52" s="10"/>
      <c r="J52" s="12"/>
      <c r="K52" s="12"/>
    </row>
    <row r="53" spans="1:10" ht="24">
      <c r="A53" s="11">
        <v>6</v>
      </c>
      <c r="B53" s="10" t="s">
        <v>57</v>
      </c>
      <c r="C53" s="15">
        <v>20</v>
      </c>
      <c r="D53" s="16">
        <v>9</v>
      </c>
      <c r="E53" s="16">
        <f>SUM(C53-D53)</f>
        <v>11</v>
      </c>
      <c r="F53" s="16">
        <v>10</v>
      </c>
      <c r="G53" s="16">
        <f>SUM(E53+F53)</f>
        <v>21</v>
      </c>
      <c r="H53" s="17">
        <v>20</v>
      </c>
      <c r="I53" s="10"/>
      <c r="J53" s="12"/>
    </row>
    <row r="54" spans="1:11" ht="24">
      <c r="A54" s="4" t="s">
        <v>58</v>
      </c>
      <c r="B54" s="5" t="s">
        <v>38</v>
      </c>
      <c r="C54" s="15">
        <v>20</v>
      </c>
      <c r="D54" s="16">
        <v>2</v>
      </c>
      <c r="E54" s="16">
        <f t="shared" si="4"/>
        <v>18</v>
      </c>
      <c r="F54" s="16">
        <v>10</v>
      </c>
      <c r="G54" s="16">
        <f t="shared" si="5"/>
        <v>28</v>
      </c>
      <c r="H54" s="17">
        <v>20</v>
      </c>
      <c r="I54" s="10"/>
      <c r="J54" s="12"/>
      <c r="K54" s="12"/>
    </row>
    <row r="55" spans="1:11" ht="24">
      <c r="A55" s="18" t="s">
        <v>60</v>
      </c>
      <c r="B55" s="10" t="s">
        <v>56</v>
      </c>
      <c r="C55" s="15">
        <v>17</v>
      </c>
      <c r="D55" s="16">
        <v>8</v>
      </c>
      <c r="E55" s="16">
        <f t="shared" si="4"/>
        <v>9</v>
      </c>
      <c r="F55" s="16">
        <v>10</v>
      </c>
      <c r="G55" s="16">
        <f t="shared" si="5"/>
        <v>19</v>
      </c>
      <c r="H55" s="17">
        <v>19</v>
      </c>
      <c r="I55" s="10"/>
      <c r="J55" s="12"/>
      <c r="K55" s="12"/>
    </row>
    <row r="56" spans="1:11" ht="24">
      <c r="A56" s="4" t="s">
        <v>66</v>
      </c>
      <c r="B56" s="5" t="s">
        <v>43</v>
      </c>
      <c r="C56" s="15">
        <v>20</v>
      </c>
      <c r="D56" s="16">
        <v>8</v>
      </c>
      <c r="E56" s="16">
        <f t="shared" si="4"/>
        <v>12</v>
      </c>
      <c r="F56" s="16">
        <v>10</v>
      </c>
      <c r="G56" s="16">
        <f t="shared" si="5"/>
        <v>22</v>
      </c>
      <c r="H56" s="17">
        <v>20</v>
      </c>
      <c r="I56" s="10"/>
      <c r="J56" s="12"/>
      <c r="K56" s="12"/>
    </row>
    <row r="57" spans="1:11" ht="24">
      <c r="A57" s="11">
        <v>10</v>
      </c>
      <c r="B57" s="10" t="s">
        <v>41</v>
      </c>
      <c r="C57" s="15">
        <v>18</v>
      </c>
      <c r="D57" s="16">
        <v>8</v>
      </c>
      <c r="E57" s="16">
        <f>SUM(C57-D57)</f>
        <v>10</v>
      </c>
      <c r="F57" s="16">
        <v>10</v>
      </c>
      <c r="G57" s="16">
        <f>SUM(E57+F57)</f>
        <v>20</v>
      </c>
      <c r="H57" s="17">
        <v>20</v>
      </c>
      <c r="I57" s="10"/>
      <c r="J57" s="12"/>
      <c r="K57" s="12"/>
    </row>
    <row r="58" spans="1:11" ht="24">
      <c r="A58" s="11">
        <v>11</v>
      </c>
      <c r="B58" s="19" t="s">
        <v>98</v>
      </c>
      <c r="C58" s="25" t="s">
        <v>128</v>
      </c>
      <c r="D58" s="25" t="s">
        <v>128</v>
      </c>
      <c r="E58" s="25" t="s">
        <v>128</v>
      </c>
      <c r="F58" s="25" t="s">
        <v>128</v>
      </c>
      <c r="G58" s="25" t="s">
        <v>128</v>
      </c>
      <c r="H58" s="26" t="s">
        <v>128</v>
      </c>
      <c r="I58" s="31" t="s">
        <v>135</v>
      </c>
      <c r="J58" s="12"/>
      <c r="K58" s="12"/>
    </row>
    <row r="59" spans="1:11" ht="24">
      <c r="A59" s="11">
        <v>12</v>
      </c>
      <c r="B59" s="24" t="s">
        <v>93</v>
      </c>
      <c r="C59" s="25" t="s">
        <v>128</v>
      </c>
      <c r="D59" s="25" t="s">
        <v>128</v>
      </c>
      <c r="E59" s="25" t="s">
        <v>128</v>
      </c>
      <c r="F59" s="25" t="s">
        <v>128</v>
      </c>
      <c r="G59" s="25" t="s">
        <v>128</v>
      </c>
      <c r="H59" s="26" t="s">
        <v>128</v>
      </c>
      <c r="I59" s="31" t="s">
        <v>134</v>
      </c>
      <c r="J59" s="12"/>
      <c r="K59" s="12"/>
    </row>
    <row r="60" spans="1:11" ht="24">
      <c r="A60" s="20"/>
      <c r="B60" s="21"/>
      <c r="C60" s="22"/>
      <c r="D60" s="23"/>
      <c r="E60" s="23"/>
      <c r="F60" s="23"/>
      <c r="G60" s="23"/>
      <c r="H60" s="22"/>
      <c r="I60" s="12"/>
      <c r="J60" s="12"/>
      <c r="K60" s="12"/>
    </row>
    <row r="61" spans="1:8" ht="24">
      <c r="A61" s="35" t="s">
        <v>92</v>
      </c>
      <c r="B61" s="35"/>
      <c r="C61" s="35"/>
      <c r="D61" s="35"/>
      <c r="E61" s="35"/>
      <c r="F61" s="35"/>
      <c r="G61" s="35"/>
      <c r="H61" s="36"/>
    </row>
    <row r="62" spans="1:8" ht="24">
      <c r="A62" s="37" t="s">
        <v>90</v>
      </c>
      <c r="B62" s="37"/>
      <c r="C62" s="37"/>
      <c r="D62" s="37"/>
      <c r="E62" s="37"/>
      <c r="F62" s="37"/>
      <c r="G62" s="37"/>
      <c r="H62" s="38"/>
    </row>
    <row r="63" spans="1:9" ht="24">
      <c r="A63" s="33" t="s">
        <v>85</v>
      </c>
      <c r="B63" s="33" t="s">
        <v>42</v>
      </c>
      <c r="C63" s="39" t="s">
        <v>86</v>
      </c>
      <c r="D63" s="39" t="s">
        <v>87</v>
      </c>
      <c r="E63" s="33" t="s">
        <v>88</v>
      </c>
      <c r="F63" s="33" t="s">
        <v>82</v>
      </c>
      <c r="G63" s="33" t="s">
        <v>89</v>
      </c>
      <c r="H63" s="33" t="s">
        <v>83</v>
      </c>
      <c r="I63" s="33" t="s">
        <v>127</v>
      </c>
    </row>
    <row r="64" spans="1:9" ht="35.25" customHeight="1">
      <c r="A64" s="34"/>
      <c r="B64" s="34"/>
      <c r="C64" s="34"/>
      <c r="D64" s="34"/>
      <c r="E64" s="34"/>
      <c r="F64" s="34"/>
      <c r="G64" s="34"/>
      <c r="H64" s="34"/>
      <c r="I64" s="34"/>
    </row>
    <row r="65" spans="1:10" ht="24">
      <c r="A65" s="11">
        <v>1</v>
      </c>
      <c r="B65" s="24" t="s">
        <v>115</v>
      </c>
      <c r="C65" s="6" t="s">
        <v>59</v>
      </c>
      <c r="D65" s="7">
        <v>5</v>
      </c>
      <c r="E65" s="8">
        <f>SUM(C65-D65)</f>
        <v>9</v>
      </c>
      <c r="F65" s="7">
        <v>10</v>
      </c>
      <c r="G65" s="8">
        <f>SUM(E65+F65)</f>
        <v>19</v>
      </c>
      <c r="H65" s="9" t="s">
        <v>61</v>
      </c>
      <c r="I65" s="10"/>
      <c r="J65" s="12"/>
    </row>
    <row r="66" spans="1:9" ht="24">
      <c r="A66" s="4" t="s">
        <v>53</v>
      </c>
      <c r="B66" s="5" t="s">
        <v>110</v>
      </c>
      <c r="C66" s="6" t="s">
        <v>51</v>
      </c>
      <c r="D66" s="7">
        <v>7</v>
      </c>
      <c r="E66" s="8">
        <f>SUM(C66-D66)</f>
        <v>3</v>
      </c>
      <c r="F66" s="7">
        <v>10</v>
      </c>
      <c r="G66" s="8">
        <f>SUM(E66+F66)</f>
        <v>13</v>
      </c>
      <c r="H66" s="9" t="s">
        <v>52</v>
      </c>
      <c r="I66" s="27"/>
    </row>
    <row r="67" spans="1:9" ht="24">
      <c r="A67" s="28">
        <v>3</v>
      </c>
      <c r="B67" s="29" t="s">
        <v>140</v>
      </c>
      <c r="C67" s="6" t="s">
        <v>45</v>
      </c>
      <c r="D67" s="7">
        <v>11</v>
      </c>
      <c r="E67" s="8">
        <f aca="true" t="shared" si="6" ref="E67:E86">SUM(C67-D67)</f>
        <v>9</v>
      </c>
      <c r="F67" s="7">
        <v>10</v>
      </c>
      <c r="G67" s="8">
        <f aca="true" t="shared" si="7" ref="G67:G86">SUM(E67+F67)</f>
        <v>19</v>
      </c>
      <c r="H67" s="9" t="s">
        <v>61</v>
      </c>
      <c r="I67" s="5"/>
    </row>
    <row r="68" spans="1:9" ht="24">
      <c r="A68" s="11">
        <v>4</v>
      </c>
      <c r="B68" s="29" t="s">
        <v>94</v>
      </c>
      <c r="C68" s="6" t="s">
        <v>45</v>
      </c>
      <c r="D68" s="7">
        <v>9</v>
      </c>
      <c r="E68" s="8">
        <f t="shared" si="6"/>
        <v>11</v>
      </c>
      <c r="F68" s="7">
        <v>10</v>
      </c>
      <c r="G68" s="8">
        <f t="shared" si="7"/>
        <v>21</v>
      </c>
      <c r="H68" s="9" t="s">
        <v>45</v>
      </c>
      <c r="I68" s="5"/>
    </row>
    <row r="69" spans="1:9" ht="24">
      <c r="A69" s="4" t="s">
        <v>64</v>
      </c>
      <c r="B69" s="5" t="s">
        <v>111</v>
      </c>
      <c r="C69" s="6" t="s">
        <v>51</v>
      </c>
      <c r="D69" s="7">
        <v>2</v>
      </c>
      <c r="E69" s="8">
        <f t="shared" si="6"/>
        <v>8</v>
      </c>
      <c r="F69" s="7">
        <v>10</v>
      </c>
      <c r="G69" s="8">
        <f t="shared" si="7"/>
        <v>18</v>
      </c>
      <c r="H69" s="9" t="s">
        <v>48</v>
      </c>
      <c r="I69" s="27"/>
    </row>
    <row r="70" spans="1:9" ht="24">
      <c r="A70" s="11">
        <v>6</v>
      </c>
      <c r="B70" s="5" t="s">
        <v>112</v>
      </c>
      <c r="C70" s="6" t="s">
        <v>51</v>
      </c>
      <c r="D70" s="7">
        <v>1</v>
      </c>
      <c r="E70" s="8">
        <f t="shared" si="6"/>
        <v>9</v>
      </c>
      <c r="F70" s="7">
        <v>10</v>
      </c>
      <c r="G70" s="8">
        <f t="shared" si="7"/>
        <v>19</v>
      </c>
      <c r="H70" s="9" t="s">
        <v>61</v>
      </c>
      <c r="I70" s="27"/>
    </row>
    <row r="71" spans="1:9" ht="24">
      <c r="A71" s="28">
        <v>7</v>
      </c>
      <c r="B71" s="29" t="s">
        <v>108</v>
      </c>
      <c r="C71" s="6" t="s">
        <v>45</v>
      </c>
      <c r="D71" s="7">
        <v>4</v>
      </c>
      <c r="E71" s="8">
        <f t="shared" si="6"/>
        <v>16</v>
      </c>
      <c r="F71" s="7">
        <v>10</v>
      </c>
      <c r="G71" s="8">
        <f t="shared" si="7"/>
        <v>26</v>
      </c>
      <c r="H71" s="9" t="s">
        <v>45</v>
      </c>
      <c r="I71" s="5"/>
    </row>
    <row r="72" spans="1:11" ht="24">
      <c r="A72" s="4" t="s">
        <v>60</v>
      </c>
      <c r="B72" s="19" t="s">
        <v>118</v>
      </c>
      <c r="C72" s="6" t="s">
        <v>61</v>
      </c>
      <c r="D72" s="16">
        <v>9</v>
      </c>
      <c r="E72" s="8">
        <f>SUM(C72-D72)</f>
        <v>10</v>
      </c>
      <c r="F72" s="7">
        <v>10</v>
      </c>
      <c r="G72" s="8">
        <f>SUM(E72+F72)</f>
        <v>20</v>
      </c>
      <c r="H72" s="9" t="s">
        <v>45</v>
      </c>
      <c r="I72" s="13"/>
      <c r="J72" s="14"/>
      <c r="K72" s="14"/>
    </row>
    <row r="73" spans="1:11" ht="24">
      <c r="A73" s="4" t="s">
        <v>66</v>
      </c>
      <c r="B73" s="19" t="s">
        <v>107</v>
      </c>
      <c r="C73" s="6" t="s">
        <v>45</v>
      </c>
      <c r="D73" s="16">
        <v>7</v>
      </c>
      <c r="E73" s="8">
        <f>SUM(C73-D73)</f>
        <v>13</v>
      </c>
      <c r="F73" s="7">
        <v>10</v>
      </c>
      <c r="G73" s="8">
        <f>SUM(E73+F73)</f>
        <v>23</v>
      </c>
      <c r="H73" s="9" t="s">
        <v>45</v>
      </c>
      <c r="I73" s="13"/>
      <c r="J73" s="14"/>
      <c r="K73" s="14"/>
    </row>
    <row r="74" spans="1:9" ht="24">
      <c r="A74" s="11">
        <v>10</v>
      </c>
      <c r="B74" s="29" t="s">
        <v>95</v>
      </c>
      <c r="C74" s="6" t="s">
        <v>44</v>
      </c>
      <c r="D74" s="7">
        <v>12</v>
      </c>
      <c r="E74" s="8">
        <f t="shared" si="6"/>
        <v>5</v>
      </c>
      <c r="F74" s="7">
        <v>10</v>
      </c>
      <c r="G74" s="8">
        <f t="shared" si="7"/>
        <v>15</v>
      </c>
      <c r="H74" s="9" t="s">
        <v>68</v>
      </c>
      <c r="I74" s="5"/>
    </row>
    <row r="75" spans="1:9" ht="24">
      <c r="A75" s="11">
        <v>11</v>
      </c>
      <c r="B75" s="29" t="s">
        <v>96</v>
      </c>
      <c r="C75" s="6" t="s">
        <v>45</v>
      </c>
      <c r="D75" s="8" t="s">
        <v>46</v>
      </c>
      <c r="E75" s="8">
        <f t="shared" si="6"/>
        <v>9</v>
      </c>
      <c r="F75" s="8" t="s">
        <v>51</v>
      </c>
      <c r="G75" s="8">
        <f t="shared" si="7"/>
        <v>19</v>
      </c>
      <c r="H75" s="9" t="s">
        <v>61</v>
      </c>
      <c r="I75" s="5"/>
    </row>
    <row r="76" spans="1:9" ht="24">
      <c r="A76" s="4" t="s">
        <v>67</v>
      </c>
      <c r="B76" s="19" t="s">
        <v>97</v>
      </c>
      <c r="C76" s="6" t="s">
        <v>45</v>
      </c>
      <c r="D76" s="7">
        <v>2</v>
      </c>
      <c r="E76" s="8">
        <f t="shared" si="6"/>
        <v>18</v>
      </c>
      <c r="F76" s="7">
        <v>10</v>
      </c>
      <c r="G76" s="8">
        <f t="shared" si="7"/>
        <v>28</v>
      </c>
      <c r="H76" s="9" t="s">
        <v>45</v>
      </c>
      <c r="I76" s="13"/>
    </row>
    <row r="77" spans="1:9" ht="24">
      <c r="A77" s="4" t="s">
        <v>52</v>
      </c>
      <c r="B77" s="19" t="s">
        <v>130</v>
      </c>
      <c r="C77" s="6" t="s">
        <v>67</v>
      </c>
      <c r="D77" s="7">
        <v>12</v>
      </c>
      <c r="E77" s="8">
        <f>SUM(C77-D77)</f>
        <v>0</v>
      </c>
      <c r="F77" s="7">
        <v>10</v>
      </c>
      <c r="G77" s="8">
        <f>SUM(E77+F77)</f>
        <v>10</v>
      </c>
      <c r="H77" s="9" t="s">
        <v>51</v>
      </c>
      <c r="I77" s="5"/>
    </row>
    <row r="78" spans="1:9" ht="24">
      <c r="A78" s="4" t="s">
        <v>59</v>
      </c>
      <c r="B78" s="19" t="s">
        <v>120</v>
      </c>
      <c r="C78" s="6" t="s">
        <v>45</v>
      </c>
      <c r="D78" s="16">
        <v>16</v>
      </c>
      <c r="E78" s="8">
        <f>SUM(C78-D78)</f>
        <v>4</v>
      </c>
      <c r="F78" s="7">
        <v>10</v>
      </c>
      <c r="G78" s="8">
        <f>SUM(E78+F78)</f>
        <v>14</v>
      </c>
      <c r="H78" s="9" t="s">
        <v>59</v>
      </c>
      <c r="I78" s="13"/>
    </row>
    <row r="79" spans="1:9" ht="24">
      <c r="A79" s="4" t="s">
        <v>68</v>
      </c>
      <c r="B79" s="19" t="s">
        <v>109</v>
      </c>
      <c r="C79" s="15">
        <v>20</v>
      </c>
      <c r="D79" s="16">
        <v>8</v>
      </c>
      <c r="E79" s="8">
        <f>SUM(C79-D79)</f>
        <v>12</v>
      </c>
      <c r="F79" s="7">
        <v>10</v>
      </c>
      <c r="G79" s="8">
        <f>SUM(E79+F79)</f>
        <v>22</v>
      </c>
      <c r="H79" s="17">
        <v>20</v>
      </c>
      <c r="I79" s="5"/>
    </row>
    <row r="80" spans="1:9" ht="24">
      <c r="A80" s="4" t="s">
        <v>50</v>
      </c>
      <c r="B80" s="19" t="s">
        <v>99</v>
      </c>
      <c r="C80" s="6" t="s">
        <v>45</v>
      </c>
      <c r="D80" s="7">
        <v>4</v>
      </c>
      <c r="E80" s="8">
        <f t="shared" si="6"/>
        <v>16</v>
      </c>
      <c r="F80" s="7">
        <v>10</v>
      </c>
      <c r="G80" s="8">
        <f t="shared" si="7"/>
        <v>26</v>
      </c>
      <c r="H80" s="9" t="s">
        <v>45</v>
      </c>
      <c r="I80" s="5"/>
    </row>
    <row r="81" spans="1:9" ht="24">
      <c r="A81" s="4" t="s">
        <v>44</v>
      </c>
      <c r="B81" s="19" t="s">
        <v>100</v>
      </c>
      <c r="C81" s="6" t="s">
        <v>46</v>
      </c>
      <c r="D81" s="7">
        <v>10</v>
      </c>
      <c r="E81" s="8">
        <f t="shared" si="6"/>
        <v>1</v>
      </c>
      <c r="F81" s="7">
        <v>10</v>
      </c>
      <c r="G81" s="8">
        <f t="shared" si="7"/>
        <v>11</v>
      </c>
      <c r="H81" s="9" t="s">
        <v>46</v>
      </c>
      <c r="I81" s="5"/>
    </row>
    <row r="82" spans="1:9" ht="24">
      <c r="A82" s="4" t="s">
        <v>48</v>
      </c>
      <c r="B82" s="19" t="s">
        <v>121</v>
      </c>
      <c r="C82" s="6" t="s">
        <v>45</v>
      </c>
      <c r="D82" s="16">
        <v>10</v>
      </c>
      <c r="E82" s="8">
        <f>SUM(C82-D82)</f>
        <v>10</v>
      </c>
      <c r="F82" s="7">
        <v>10</v>
      </c>
      <c r="G82" s="8">
        <f>SUM(E82+F82)</f>
        <v>20</v>
      </c>
      <c r="H82" s="9" t="s">
        <v>45</v>
      </c>
      <c r="I82" s="5"/>
    </row>
    <row r="83" spans="1:9" ht="24">
      <c r="A83" s="4" t="s">
        <v>61</v>
      </c>
      <c r="B83" s="19" t="s">
        <v>131</v>
      </c>
      <c r="C83" s="6" t="s">
        <v>45</v>
      </c>
      <c r="D83" s="7">
        <v>13</v>
      </c>
      <c r="E83" s="8">
        <f>SUM(C83-D83)</f>
        <v>7</v>
      </c>
      <c r="F83" s="7">
        <v>10</v>
      </c>
      <c r="G83" s="8">
        <f>SUM(E83+F83)</f>
        <v>17</v>
      </c>
      <c r="H83" s="9" t="s">
        <v>44</v>
      </c>
      <c r="I83" s="5"/>
    </row>
    <row r="84" spans="1:9" ht="24">
      <c r="A84" s="4" t="s">
        <v>45</v>
      </c>
      <c r="B84" s="19" t="s">
        <v>122</v>
      </c>
      <c r="C84" s="6" t="s">
        <v>61</v>
      </c>
      <c r="D84" s="7">
        <v>11</v>
      </c>
      <c r="E84" s="8">
        <f>SUM(C84-D84)</f>
        <v>8</v>
      </c>
      <c r="F84" s="7">
        <v>10</v>
      </c>
      <c r="G84" s="8">
        <f>SUM(E84+F84)</f>
        <v>18</v>
      </c>
      <c r="H84" s="9" t="s">
        <v>48</v>
      </c>
      <c r="I84" s="5"/>
    </row>
    <row r="85" spans="1:9" ht="24">
      <c r="A85" s="4" t="s">
        <v>69</v>
      </c>
      <c r="B85" s="19" t="s">
        <v>116</v>
      </c>
      <c r="C85" s="6" t="s">
        <v>45</v>
      </c>
      <c r="D85" s="16">
        <v>14</v>
      </c>
      <c r="E85" s="8">
        <f>SUM(C85-D85)</f>
        <v>6</v>
      </c>
      <c r="F85" s="7">
        <v>10</v>
      </c>
      <c r="G85" s="8">
        <f>SUM(E85+F85)</f>
        <v>16</v>
      </c>
      <c r="H85" s="9" t="s">
        <v>50</v>
      </c>
      <c r="I85" s="5"/>
    </row>
    <row r="86" spans="1:9" ht="24">
      <c r="A86" s="4" t="s">
        <v>70</v>
      </c>
      <c r="B86" s="19" t="s">
        <v>101</v>
      </c>
      <c r="C86" s="6" t="s">
        <v>50</v>
      </c>
      <c r="D86" s="7">
        <v>8</v>
      </c>
      <c r="E86" s="8">
        <f t="shared" si="6"/>
        <v>8</v>
      </c>
      <c r="F86" s="7">
        <v>10</v>
      </c>
      <c r="G86" s="8">
        <f t="shared" si="7"/>
        <v>18</v>
      </c>
      <c r="H86" s="9" t="s">
        <v>48</v>
      </c>
      <c r="I86" s="5"/>
    </row>
    <row r="87" spans="1:9" ht="24">
      <c r="A87" s="4" t="s">
        <v>71</v>
      </c>
      <c r="B87" s="19" t="s">
        <v>102</v>
      </c>
      <c r="C87" s="6" t="s">
        <v>45</v>
      </c>
      <c r="D87" s="11">
        <v>9</v>
      </c>
      <c r="E87" s="8">
        <f>SUM(C87-D87)</f>
        <v>11</v>
      </c>
      <c r="F87" s="7">
        <v>10</v>
      </c>
      <c r="G87" s="8">
        <f>SUM(E87+F87)</f>
        <v>21</v>
      </c>
      <c r="H87" s="9" t="s">
        <v>45</v>
      </c>
      <c r="I87" s="5"/>
    </row>
    <row r="88" spans="1:9" ht="24">
      <c r="A88" s="4" t="s">
        <v>72</v>
      </c>
      <c r="B88" s="19" t="s">
        <v>113</v>
      </c>
      <c r="C88" s="6" t="s">
        <v>61</v>
      </c>
      <c r="D88" s="7">
        <v>9</v>
      </c>
      <c r="E88" s="8">
        <f>SUM(C88-D88)</f>
        <v>10</v>
      </c>
      <c r="F88" s="7">
        <v>10</v>
      </c>
      <c r="G88" s="8">
        <f>SUM(E88+F88)</f>
        <v>20</v>
      </c>
      <c r="H88" s="9" t="s">
        <v>45</v>
      </c>
      <c r="I88" s="5"/>
    </row>
    <row r="89" spans="1:9" ht="24">
      <c r="A89" s="4" t="s">
        <v>73</v>
      </c>
      <c r="B89" s="19" t="s">
        <v>114</v>
      </c>
      <c r="C89" s="15">
        <v>20</v>
      </c>
      <c r="D89" s="7">
        <v>12</v>
      </c>
      <c r="E89" s="8">
        <f>SUM(C89-D89)</f>
        <v>8</v>
      </c>
      <c r="F89" s="7">
        <v>10</v>
      </c>
      <c r="G89" s="8">
        <f>SUM(E89+F89)</f>
        <v>18</v>
      </c>
      <c r="H89" s="17">
        <v>18</v>
      </c>
      <c r="I89" s="5"/>
    </row>
    <row r="90" spans="1:9" ht="24">
      <c r="A90" s="4" t="s">
        <v>74</v>
      </c>
      <c r="B90" s="19" t="s">
        <v>123</v>
      </c>
      <c r="C90" s="6" t="s">
        <v>45</v>
      </c>
      <c r="D90" s="16">
        <v>10</v>
      </c>
      <c r="E90" s="8">
        <f>SUM(C90-D90)</f>
        <v>10</v>
      </c>
      <c r="F90" s="7">
        <v>10</v>
      </c>
      <c r="G90" s="8">
        <f>SUM(E90+F90)</f>
        <v>20</v>
      </c>
      <c r="H90" s="9" t="s">
        <v>45</v>
      </c>
      <c r="I90" s="5"/>
    </row>
    <row r="91" spans="1:8" ht="24">
      <c r="A91" s="35" t="s">
        <v>92</v>
      </c>
      <c r="B91" s="35"/>
      <c r="C91" s="35"/>
      <c r="D91" s="35"/>
      <c r="E91" s="35"/>
      <c r="F91" s="35"/>
      <c r="G91" s="35"/>
      <c r="H91" s="36"/>
    </row>
    <row r="92" spans="1:8" ht="24">
      <c r="A92" s="37" t="s">
        <v>90</v>
      </c>
      <c r="B92" s="37"/>
      <c r="C92" s="37"/>
      <c r="D92" s="37"/>
      <c r="E92" s="37"/>
      <c r="F92" s="37"/>
      <c r="G92" s="37"/>
      <c r="H92" s="38"/>
    </row>
    <row r="93" spans="1:9" ht="24">
      <c r="A93" s="33" t="s">
        <v>85</v>
      </c>
      <c r="B93" s="33" t="s">
        <v>42</v>
      </c>
      <c r="C93" s="39" t="s">
        <v>86</v>
      </c>
      <c r="D93" s="39" t="s">
        <v>87</v>
      </c>
      <c r="E93" s="33" t="s">
        <v>88</v>
      </c>
      <c r="F93" s="33" t="s">
        <v>82</v>
      </c>
      <c r="G93" s="33" t="s">
        <v>89</v>
      </c>
      <c r="H93" s="33" t="s">
        <v>83</v>
      </c>
      <c r="I93" s="33" t="s">
        <v>127</v>
      </c>
    </row>
    <row r="94" spans="1:9" ht="35.25" customHeight="1">
      <c r="A94" s="34"/>
      <c r="B94" s="34"/>
      <c r="C94" s="34"/>
      <c r="D94" s="34"/>
      <c r="E94" s="34"/>
      <c r="F94" s="34"/>
      <c r="G94" s="34"/>
      <c r="H94" s="34"/>
      <c r="I94" s="34"/>
    </row>
    <row r="95" spans="1:9" ht="24">
      <c r="A95" s="4" t="s">
        <v>75</v>
      </c>
      <c r="B95" s="19" t="s">
        <v>103</v>
      </c>
      <c r="C95" s="6" t="s">
        <v>45</v>
      </c>
      <c r="D95" s="7">
        <v>7.5</v>
      </c>
      <c r="E95" s="8">
        <f>SUM(C95-D95)</f>
        <v>12.5</v>
      </c>
      <c r="F95" s="7">
        <v>10</v>
      </c>
      <c r="G95" s="8">
        <f>SUM(E95+F95)</f>
        <v>22.5</v>
      </c>
      <c r="H95" s="9" t="s">
        <v>45</v>
      </c>
      <c r="I95" s="5"/>
    </row>
    <row r="96" spans="1:9" ht="24">
      <c r="A96" s="4" t="s">
        <v>76</v>
      </c>
      <c r="B96" s="19" t="s">
        <v>104</v>
      </c>
      <c r="C96" s="6" t="s">
        <v>61</v>
      </c>
      <c r="D96" s="16">
        <v>16</v>
      </c>
      <c r="E96" s="8">
        <f>SUM(C96-D96)</f>
        <v>3</v>
      </c>
      <c r="F96" s="7">
        <v>10</v>
      </c>
      <c r="G96" s="8">
        <f>SUM(E96+F96)</f>
        <v>13</v>
      </c>
      <c r="H96" s="9" t="s">
        <v>52</v>
      </c>
      <c r="I96" s="5"/>
    </row>
    <row r="97" spans="1:9" ht="24">
      <c r="A97" s="4" t="s">
        <v>77</v>
      </c>
      <c r="B97" s="19" t="s">
        <v>105</v>
      </c>
      <c r="C97" s="6" t="s">
        <v>45</v>
      </c>
      <c r="D97" s="16">
        <v>3</v>
      </c>
      <c r="E97" s="8">
        <f>SUM(C97-D97)</f>
        <v>17</v>
      </c>
      <c r="F97" s="7">
        <v>10</v>
      </c>
      <c r="G97" s="8">
        <f>SUM(E97+F97)</f>
        <v>27</v>
      </c>
      <c r="H97" s="9" t="s">
        <v>45</v>
      </c>
      <c r="I97" s="5"/>
    </row>
    <row r="98" spans="1:9" ht="24">
      <c r="A98" s="4" t="s">
        <v>54</v>
      </c>
      <c r="B98" s="19" t="s">
        <v>106</v>
      </c>
      <c r="C98" s="6" t="s">
        <v>59</v>
      </c>
      <c r="D98" s="7">
        <v>14</v>
      </c>
      <c r="E98" s="8">
        <f>SUM(C98-D98)</f>
        <v>0</v>
      </c>
      <c r="F98" s="7">
        <v>10</v>
      </c>
      <c r="G98" s="8">
        <f>SUM(E98+F98)</f>
        <v>10</v>
      </c>
      <c r="H98" s="9" t="s">
        <v>51</v>
      </c>
      <c r="I98" s="5"/>
    </row>
    <row r="99" spans="1:11" ht="24">
      <c r="A99" s="4" t="s">
        <v>78</v>
      </c>
      <c r="B99" s="19" t="s">
        <v>117</v>
      </c>
      <c r="C99" s="6" t="s">
        <v>45</v>
      </c>
      <c r="D99" s="7">
        <v>6</v>
      </c>
      <c r="E99" s="8">
        <f>SUM(C99-D99)</f>
        <v>14</v>
      </c>
      <c r="F99" s="7">
        <v>10</v>
      </c>
      <c r="G99" s="8">
        <f>SUM(E99+F99)</f>
        <v>24</v>
      </c>
      <c r="H99" s="9" t="s">
        <v>45</v>
      </c>
      <c r="I99" s="10"/>
      <c r="J99" s="12"/>
      <c r="K99" s="12"/>
    </row>
    <row r="100" spans="1:9" s="21" customFormat="1" ht="24">
      <c r="A100" s="40" t="s">
        <v>132</v>
      </c>
      <c r="B100" s="49"/>
      <c r="C100" s="49"/>
      <c r="D100" s="49"/>
      <c r="E100" s="49"/>
      <c r="F100" s="49"/>
      <c r="G100" s="49"/>
      <c r="H100" s="50"/>
      <c r="I100" s="1"/>
    </row>
    <row r="101" spans="1:9" s="21" customFormat="1" ht="24">
      <c r="A101" s="4" t="s">
        <v>62</v>
      </c>
      <c r="B101" s="19" t="s">
        <v>137</v>
      </c>
      <c r="C101" s="25" t="s">
        <v>128</v>
      </c>
      <c r="D101" s="25" t="s">
        <v>128</v>
      </c>
      <c r="E101" s="25" t="s">
        <v>128</v>
      </c>
      <c r="F101" s="25" t="s">
        <v>128</v>
      </c>
      <c r="G101" s="25" t="s">
        <v>128</v>
      </c>
      <c r="H101" s="26" t="s">
        <v>128</v>
      </c>
      <c r="I101" s="27" t="s">
        <v>136</v>
      </c>
    </row>
    <row r="102" spans="3:9" s="21" customFormat="1" ht="24">
      <c r="C102" s="20"/>
      <c r="D102" s="20"/>
      <c r="E102" s="20"/>
      <c r="F102" s="20"/>
      <c r="G102" s="20"/>
      <c r="H102" s="20"/>
      <c r="I102" s="30"/>
    </row>
    <row r="103" spans="3:9" s="21" customFormat="1" ht="24">
      <c r="C103" s="20"/>
      <c r="D103" s="20"/>
      <c r="E103" s="20"/>
      <c r="F103" s="20"/>
      <c r="G103" s="51" t="s">
        <v>142</v>
      </c>
      <c r="H103" s="51"/>
      <c r="I103" s="30"/>
    </row>
    <row r="104" spans="3:9" s="21" customFormat="1" ht="24">
      <c r="C104" s="20"/>
      <c r="D104" s="20"/>
      <c r="E104" s="20"/>
      <c r="F104" s="20"/>
      <c r="G104" s="51" t="s">
        <v>143</v>
      </c>
      <c r="H104" s="51"/>
      <c r="I104" s="30"/>
    </row>
    <row r="105" spans="3:8" s="21" customFormat="1" ht="24">
      <c r="C105" s="20"/>
      <c r="D105" s="20"/>
      <c r="E105" s="20"/>
      <c r="F105" s="20"/>
      <c r="G105" s="20"/>
      <c r="H105" s="20"/>
    </row>
    <row r="106" spans="3:8" s="21" customFormat="1" ht="24">
      <c r="C106" s="20"/>
      <c r="D106" s="20"/>
      <c r="E106" s="20"/>
      <c r="F106" s="20"/>
      <c r="G106" s="20"/>
      <c r="H106" s="20"/>
    </row>
    <row r="107" spans="3:8" s="21" customFormat="1" ht="24">
      <c r="C107" s="20"/>
      <c r="D107" s="20"/>
      <c r="E107" s="20"/>
      <c r="F107" s="20"/>
      <c r="G107" s="20"/>
      <c r="H107" s="20"/>
    </row>
    <row r="108" spans="3:8" s="21" customFormat="1" ht="24">
      <c r="C108" s="20"/>
      <c r="D108" s="20"/>
      <c r="E108" s="20"/>
      <c r="F108" s="20"/>
      <c r="G108" s="20"/>
      <c r="H108" s="20"/>
    </row>
    <row r="109" spans="3:8" s="21" customFormat="1" ht="24">
      <c r="C109" s="20"/>
      <c r="D109" s="20"/>
      <c r="E109" s="20"/>
      <c r="F109" s="20"/>
      <c r="G109" s="20"/>
      <c r="H109" s="20"/>
    </row>
    <row r="110" spans="3:8" s="21" customFormat="1" ht="24">
      <c r="C110" s="20"/>
      <c r="D110" s="20"/>
      <c r="E110" s="20"/>
      <c r="F110" s="20"/>
      <c r="G110" s="20"/>
      <c r="H110" s="20"/>
    </row>
    <row r="111" spans="3:8" s="21" customFormat="1" ht="24">
      <c r="C111" s="20"/>
      <c r="D111" s="20"/>
      <c r="E111" s="20"/>
      <c r="F111" s="20"/>
      <c r="G111" s="20"/>
      <c r="H111" s="20"/>
    </row>
    <row r="112" spans="3:8" s="21" customFormat="1" ht="24">
      <c r="C112" s="20"/>
      <c r="D112" s="20"/>
      <c r="E112" s="20"/>
      <c r="F112" s="20"/>
      <c r="G112" s="20"/>
      <c r="H112" s="20"/>
    </row>
    <row r="113" spans="3:8" s="21" customFormat="1" ht="24">
      <c r="C113" s="20"/>
      <c r="D113" s="20"/>
      <c r="E113" s="20"/>
      <c r="F113" s="20"/>
      <c r="G113" s="20"/>
      <c r="H113" s="20"/>
    </row>
    <row r="114" spans="3:8" s="21" customFormat="1" ht="24">
      <c r="C114" s="20"/>
      <c r="D114" s="20"/>
      <c r="E114" s="20"/>
      <c r="F114" s="20"/>
      <c r="G114" s="20"/>
      <c r="H114" s="20"/>
    </row>
    <row r="115" spans="3:8" s="21" customFormat="1" ht="24">
      <c r="C115" s="20"/>
      <c r="D115" s="20"/>
      <c r="E115" s="20"/>
      <c r="F115" s="20"/>
      <c r="G115" s="20"/>
      <c r="H115" s="20"/>
    </row>
  </sheetData>
  <sheetProtection/>
  <mergeCells count="50">
    <mergeCell ref="I6:I7"/>
    <mergeCell ref="I31:I32"/>
    <mergeCell ref="A6:A7"/>
    <mergeCell ref="B6:B7"/>
    <mergeCell ref="C6:C7"/>
    <mergeCell ref="G31:G32"/>
    <mergeCell ref="H31:H32"/>
    <mergeCell ref="A100:H100"/>
    <mergeCell ref="G103:H103"/>
    <mergeCell ref="G104:H104"/>
    <mergeCell ref="I63:I64"/>
    <mergeCell ref="I93:I94"/>
    <mergeCell ref="B31:B32"/>
    <mergeCell ref="A1:H1"/>
    <mergeCell ref="A2:H2"/>
    <mergeCell ref="A3:H3"/>
    <mergeCell ref="A5:H5"/>
    <mergeCell ref="A4:H4"/>
    <mergeCell ref="D6:D7"/>
    <mergeCell ref="H6:H7"/>
    <mergeCell ref="E31:E32"/>
    <mergeCell ref="F31:F32"/>
    <mergeCell ref="A61:H61"/>
    <mergeCell ref="E6:E7"/>
    <mergeCell ref="A44:H44"/>
    <mergeCell ref="A47:H47"/>
    <mergeCell ref="A31:A32"/>
    <mergeCell ref="G93:G94"/>
    <mergeCell ref="C31:C32"/>
    <mergeCell ref="D31:D32"/>
    <mergeCell ref="F6:F7"/>
    <mergeCell ref="G6:G7"/>
    <mergeCell ref="A62:H62"/>
    <mergeCell ref="A63:A64"/>
    <mergeCell ref="B63:B64"/>
    <mergeCell ref="C63:C64"/>
    <mergeCell ref="A93:A94"/>
    <mergeCell ref="B93:B94"/>
    <mergeCell ref="C93:C94"/>
    <mergeCell ref="D93:D94"/>
    <mergeCell ref="E93:E94"/>
    <mergeCell ref="F93:F94"/>
    <mergeCell ref="H93:H94"/>
    <mergeCell ref="E63:E64"/>
    <mergeCell ref="F63:F64"/>
    <mergeCell ref="G63:G64"/>
    <mergeCell ref="H63:H64"/>
    <mergeCell ref="A91:H91"/>
    <mergeCell ref="A92:H92"/>
    <mergeCell ref="D63:D64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Pattamon</dc:creator>
  <cp:keywords/>
  <dc:description/>
  <cp:lastModifiedBy>Office Of Computer Services</cp:lastModifiedBy>
  <cp:lastPrinted>2011-10-03T08:09:26Z</cp:lastPrinted>
  <dcterms:created xsi:type="dcterms:W3CDTF">2001-07-03T02:39:17Z</dcterms:created>
  <dcterms:modified xsi:type="dcterms:W3CDTF">2011-10-05T01:56:48Z</dcterms:modified>
  <cp:category/>
  <cp:version/>
  <cp:contentType/>
  <cp:contentStatus/>
</cp:coreProperties>
</file>